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40" tabRatio="969"/>
  </bookViews>
  <sheets>
    <sheet name="明细表" sheetId="19" r:id="rId1"/>
  </sheets>
  <definedNames>
    <definedName name="_xlnm._FilterDatabase" localSheetId="0" hidden="1">明细表!$A$5:$T$10</definedName>
    <definedName name="_xlnm.Print_Titles" localSheetId="0">明细表!$2:$5</definedName>
  </definedNames>
  <calcPr calcId="144525"/>
</workbook>
</file>

<file path=xl/sharedStrings.xml><?xml version="1.0" encoding="utf-8"?>
<sst xmlns="http://schemas.openxmlformats.org/spreadsheetml/2006/main" count="44" uniqueCount="36">
  <si>
    <t>附件1</t>
  </si>
  <si>
    <t>凤凰县2022年项目计划变更申请明细表</t>
  </si>
  <si>
    <t>申请单位盖章：</t>
  </si>
  <si>
    <t>单位：万元</t>
  </si>
  <si>
    <t>原项目文号</t>
  </si>
  <si>
    <t>项目名称</t>
  </si>
  <si>
    <t>建设地点</t>
  </si>
  <si>
    <t>建设内容</t>
  </si>
  <si>
    <t>变更前项目计划</t>
  </si>
  <si>
    <t>变更后项目计划</t>
  </si>
  <si>
    <t>增减金额</t>
  </si>
  <si>
    <t>增减幅度</t>
  </si>
  <si>
    <t>绩效目标</t>
  </si>
  <si>
    <t>利益联结机制</t>
  </si>
  <si>
    <t>项目主管单位</t>
  </si>
  <si>
    <t>项目实施单位</t>
  </si>
  <si>
    <t>变更后项目文号</t>
  </si>
  <si>
    <t>时间进度(起止)</t>
  </si>
  <si>
    <t>备注</t>
  </si>
  <si>
    <t>计划开工时间</t>
  </si>
  <si>
    <t>计划完工时间</t>
  </si>
  <si>
    <t>一</t>
  </si>
  <si>
    <t>县民宗局</t>
  </si>
  <si>
    <t>凤乡振领发[2022]82号</t>
  </si>
  <si>
    <r>
      <t xml:space="preserve">变更前：少数民族特色村寨建设项目
</t>
    </r>
    <r>
      <rPr>
        <sz val="10"/>
        <color rgb="FFFF0000"/>
        <rFont val="宋体"/>
        <charset val="134"/>
      </rPr>
      <t>变更后：休闲农业与乡村旅游建设项目</t>
    </r>
  </si>
  <si>
    <t>麻冲乡老洞村</t>
  </si>
  <si>
    <t>旅游石板路6000m等</t>
  </si>
  <si>
    <t>353户1552人受益，为村寨保护和群众提供更舒适便捷交通环境，促进村寨文化保护和乡村旅游产业的发展。</t>
  </si>
  <si>
    <t>其它</t>
  </si>
  <si>
    <t>凤乡振领发[2022]121号</t>
  </si>
  <si>
    <t>变更项目名称</t>
  </si>
  <si>
    <r>
      <t xml:space="preserve">变更前：产业发展配套设施项目
</t>
    </r>
    <r>
      <rPr>
        <sz val="10"/>
        <color rgb="FFFF0000"/>
        <rFont val="宋体"/>
        <charset val="134"/>
      </rPr>
      <t>变更后：休闲农业与乡村旅游建设项目</t>
    </r>
  </si>
  <si>
    <t>廖家桥镇椿木坪村</t>
  </si>
  <si>
    <t>修建茶园石板路2.56千米等</t>
  </si>
  <si>
    <t>198户847人受益，助力村里茶业产业的发展</t>
  </si>
  <si>
    <r>
      <rPr>
        <sz val="12"/>
        <rFont val="宋体"/>
        <charset val="134"/>
      </rPr>
      <t>说明：黑色字体为下达计划的内容，若申请变更，请用</t>
    </r>
    <r>
      <rPr>
        <sz val="12"/>
        <color rgb="FFFF0000"/>
        <rFont val="宋体"/>
        <charset val="134"/>
      </rPr>
      <t>红色字体</t>
    </r>
    <r>
      <rPr>
        <sz val="12"/>
        <rFont val="宋体"/>
        <charset val="134"/>
      </rPr>
      <t>标注变更后及内容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</si>
</sst>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7"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28"/>
      <name val="宋体"/>
      <charset val="134"/>
    </font>
    <font>
      <sz val="16"/>
      <name val="宋体"/>
      <charset val="134"/>
    </font>
    <font>
      <b/>
      <sz val="24"/>
      <name val="宋体"/>
      <charset val="134"/>
    </font>
    <font>
      <sz val="24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2"/>
      <color rgb="FF000000"/>
      <name val="宋体"/>
      <charset val="134"/>
    </font>
    <font>
      <b/>
      <sz val="12"/>
      <color rgb="FF0C0C0C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rgb="FF000000"/>
      <name val="宋体"/>
      <charset val="134"/>
    </font>
    <font>
      <sz val="10"/>
      <color rgb="FFFF0000"/>
      <name val="宋体"/>
      <charset val="134"/>
    </font>
    <font>
      <sz val="12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8" borderId="3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protection locked="0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0">
      <alignment vertical="top"/>
      <protection locked="0"/>
    </xf>
    <xf numFmtId="0" fontId="25" fillId="0" borderId="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7" fillId="12" borderId="2" applyNumberFormat="0" applyAlignment="0" applyProtection="0">
      <alignment vertical="center"/>
    </xf>
    <xf numFmtId="0" fontId="28" fillId="13" borderId="7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0" fillId="0" borderId="0">
      <protection locked="0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0" fillId="0" borderId="0">
      <protection locked="0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protection locked="0"/>
    </xf>
    <xf numFmtId="0" fontId="33" fillId="0" borderId="0">
      <protection locked="0"/>
    </xf>
    <xf numFmtId="0" fontId="0" fillId="0" borderId="0">
      <protection locked="0"/>
    </xf>
    <xf numFmtId="0" fontId="0" fillId="0" borderId="0">
      <protection locked="0"/>
    </xf>
    <xf numFmtId="0" fontId="24" fillId="0" borderId="0">
      <alignment vertical="center"/>
    </xf>
    <xf numFmtId="0" fontId="34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NumberFormat="1" applyFont="1" applyFill="1" applyAlignment="1">
      <alignment horizontal="center" vertical="top" wrapText="1"/>
    </xf>
    <xf numFmtId="0" fontId="7" fillId="0" borderId="0" xfId="0" applyNumberFormat="1" applyFont="1" applyFill="1" applyAlignment="1">
      <alignment horizontal="center" vertical="top" wrapText="1"/>
    </xf>
    <xf numFmtId="10" fontId="6" fillId="0" borderId="0" xfId="0" applyNumberFormat="1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10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57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57" fontId="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57" fontId="8" fillId="0" borderId="1" xfId="0" applyNumberFormat="1" applyFont="1" applyFill="1" applyBorder="1" applyAlignment="1">
      <alignment horizontal="center" vertical="center" wrapText="1"/>
    </xf>
    <xf numFmtId="57" fontId="8" fillId="2" borderId="1" xfId="0" applyNumberFormat="1" applyFont="1" applyFill="1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常规 12" xfId="19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差_三季度－表二_Sheet1 3 3 2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差_县级公安机关公用经费标准奖励测算方案（定稿）_Sheet1 3 2 3" xfId="50"/>
    <cellStyle name="强调文字颜色 6" xfId="51" builtinId="49"/>
    <cellStyle name="40% - 强调文字颜色 6" xfId="52" builtinId="51"/>
    <cellStyle name="60% - 强调文字颜色 6" xfId="53" builtinId="52"/>
    <cellStyle name="_2007年采购计划_调整表 3" xfId="54"/>
    <cellStyle name="_5年经营计划" xfId="55"/>
    <cellStyle name="差_03昭通 2 4 2" xfId="56"/>
    <cellStyle name="检查单元格 3 2 2 2" xfId="57"/>
    <cellStyle name="常规 2" xfId="58"/>
    <cellStyle name="Normal" xfId="59"/>
  </cellStyles>
  <tableStyles count="0" defaultTableStyle="TableStyleMedium2" defaultPivotStyle="PivotStyleLight16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0"/>
  <sheetViews>
    <sheetView tabSelected="1" zoomScale="85" zoomScaleNormal="85" workbookViewId="0">
      <pane ySplit="5" topLeftCell="A6" activePane="bottomLeft" state="frozen"/>
      <selection/>
      <selection pane="bottomLeft" activeCell="M8" sqref="M8"/>
    </sheetView>
  </sheetViews>
  <sheetFormatPr defaultColWidth="9" defaultRowHeight="14.25"/>
  <cols>
    <col min="1" max="1" width="11.9083333333333" style="3" customWidth="1"/>
    <col min="2" max="2" width="13.2333333333333" style="3" customWidth="1"/>
    <col min="3" max="3" width="11.025" style="3" customWidth="1"/>
    <col min="4" max="4" width="40.5833333333333" style="3" customWidth="1"/>
    <col min="5" max="5" width="11.4666666666667" style="3" customWidth="1"/>
    <col min="6" max="6" width="11.4666666666667" style="1" customWidth="1"/>
    <col min="7" max="7" width="11.325" style="3" customWidth="1"/>
    <col min="8" max="8" width="10.15" style="3" customWidth="1"/>
    <col min="9" max="9" width="22.35" style="3" customWidth="1"/>
    <col min="10" max="10" width="9.25" style="3" customWidth="1"/>
    <col min="11" max="11" width="10.1416666666667" style="3" customWidth="1"/>
    <col min="12" max="12" width="10.8833333333333" style="3" customWidth="1"/>
    <col min="13" max="13" width="11.325" style="3" customWidth="1"/>
    <col min="14" max="14" width="11.25" style="3" customWidth="1"/>
    <col min="15" max="15" width="11" style="3" customWidth="1"/>
    <col min="16" max="16" width="20.2916666666667" style="3" customWidth="1"/>
    <col min="17" max="16384" width="9" style="3"/>
  </cols>
  <sheetData>
    <row r="1" ht="18" customHeight="1" spans="1:15">
      <c r="A1" s="4" t="s">
        <v>0</v>
      </c>
      <c r="C1" s="5"/>
      <c r="F1" s="6"/>
      <c r="G1" s="7"/>
      <c r="H1" s="8"/>
      <c r="I1" s="8"/>
      <c r="J1" s="8"/>
      <c r="K1" s="30"/>
      <c r="L1" s="30"/>
      <c r="M1" s="30"/>
      <c r="N1" s="30"/>
      <c r="O1" s="30"/>
    </row>
    <row r="2" ht="35.25" spans="1:16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ht="18" customHeight="1" spans="1:16">
      <c r="A3" s="10" t="s">
        <v>2</v>
      </c>
      <c r="B3" s="10"/>
      <c r="C3" s="11"/>
      <c r="D3" s="11"/>
      <c r="E3" s="12"/>
      <c r="F3" s="13"/>
      <c r="G3" s="12"/>
      <c r="H3" s="14"/>
      <c r="I3" s="14"/>
      <c r="J3" s="14"/>
      <c r="K3" s="11"/>
      <c r="L3" s="11"/>
      <c r="M3" s="11"/>
      <c r="N3" s="11"/>
      <c r="O3" s="31" t="s">
        <v>3</v>
      </c>
      <c r="P3" s="31"/>
    </row>
    <row r="4" s="1" customFormat="1" ht="35" customHeight="1" spans="1:20">
      <c r="A4" s="15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16" t="s">
        <v>9</v>
      </c>
      <c r="G4" s="16" t="s">
        <v>10</v>
      </c>
      <c r="H4" s="17" t="s">
        <v>11</v>
      </c>
      <c r="I4" s="17" t="s">
        <v>12</v>
      </c>
      <c r="J4" s="17" t="s">
        <v>13</v>
      </c>
      <c r="K4" s="15" t="s">
        <v>14</v>
      </c>
      <c r="L4" s="15" t="s">
        <v>15</v>
      </c>
      <c r="M4" s="15" t="s">
        <v>16</v>
      </c>
      <c r="N4" s="15" t="s">
        <v>17</v>
      </c>
      <c r="O4" s="15"/>
      <c r="P4" s="15" t="s">
        <v>18</v>
      </c>
      <c r="Q4" s="6"/>
      <c r="R4" s="6"/>
      <c r="S4" s="6"/>
      <c r="T4" s="6"/>
    </row>
    <row r="5" s="1" customFormat="1" ht="31" customHeight="1" spans="1:20">
      <c r="A5" s="15"/>
      <c r="B5" s="15"/>
      <c r="C5" s="15"/>
      <c r="D5" s="15"/>
      <c r="E5" s="16"/>
      <c r="F5" s="16"/>
      <c r="G5" s="16"/>
      <c r="H5" s="17"/>
      <c r="I5" s="17"/>
      <c r="J5" s="17"/>
      <c r="K5" s="15"/>
      <c r="L5" s="15"/>
      <c r="M5" s="15"/>
      <c r="N5" s="15" t="s">
        <v>19</v>
      </c>
      <c r="O5" s="15" t="s">
        <v>20</v>
      </c>
      <c r="P5" s="15"/>
      <c r="Q5" s="6"/>
      <c r="R5" s="6"/>
      <c r="S5" s="6"/>
      <c r="T5" s="6"/>
    </row>
    <row r="6" s="2" customFormat="1" ht="35" customHeight="1" spans="1:16">
      <c r="A6" s="15"/>
      <c r="B6" s="15"/>
      <c r="C6" s="15" t="s">
        <v>21</v>
      </c>
      <c r="D6" s="15" t="s">
        <v>22</v>
      </c>
      <c r="E6" s="18">
        <f>SUM(E7:E9)</f>
        <v>215</v>
      </c>
      <c r="F6" s="18">
        <f>SUM(F7:F9)</f>
        <v>215</v>
      </c>
      <c r="G6" s="15">
        <f>F6-E6</f>
        <v>0</v>
      </c>
      <c r="H6" s="17">
        <f>G6/E6</f>
        <v>0</v>
      </c>
      <c r="I6" s="15"/>
      <c r="J6" s="32"/>
      <c r="K6" s="32"/>
      <c r="L6" s="32"/>
      <c r="M6" s="33"/>
      <c r="N6" s="32"/>
      <c r="O6" s="34"/>
      <c r="P6" s="35"/>
    </row>
    <row r="7" s="1" customFormat="1" ht="76" customHeight="1" spans="1:16">
      <c r="A7" s="19" t="s">
        <v>23</v>
      </c>
      <c r="B7" s="20" t="s">
        <v>24</v>
      </c>
      <c r="C7" s="20" t="s">
        <v>25</v>
      </c>
      <c r="D7" s="20" t="s">
        <v>26</v>
      </c>
      <c r="E7" s="21">
        <v>150</v>
      </c>
      <c r="F7" s="21">
        <v>150</v>
      </c>
      <c r="G7" s="19">
        <v>0</v>
      </c>
      <c r="H7" s="22">
        <f>G7/E7</f>
        <v>0</v>
      </c>
      <c r="I7" s="19" t="s">
        <v>27</v>
      </c>
      <c r="J7" s="36" t="s">
        <v>28</v>
      </c>
      <c r="K7" s="36" t="s">
        <v>22</v>
      </c>
      <c r="L7" s="36" t="s">
        <v>22</v>
      </c>
      <c r="M7" s="19" t="s">
        <v>29</v>
      </c>
      <c r="N7" s="37">
        <v>44682</v>
      </c>
      <c r="O7" s="37">
        <v>44896</v>
      </c>
      <c r="P7" s="23" t="s">
        <v>30</v>
      </c>
    </row>
    <row r="8" ht="72" customHeight="1" spans="1:16">
      <c r="A8" s="19" t="s">
        <v>23</v>
      </c>
      <c r="B8" s="19" t="s">
        <v>31</v>
      </c>
      <c r="C8" s="23" t="s">
        <v>32</v>
      </c>
      <c r="D8" s="23" t="s">
        <v>33</v>
      </c>
      <c r="E8" s="23">
        <v>65</v>
      </c>
      <c r="F8" s="23">
        <v>65</v>
      </c>
      <c r="G8" s="19">
        <f>F8-E8</f>
        <v>0</v>
      </c>
      <c r="H8" s="24">
        <f>G8/E8</f>
        <v>0</v>
      </c>
      <c r="I8" s="20" t="s">
        <v>34</v>
      </c>
      <c r="J8" s="36" t="s">
        <v>28</v>
      </c>
      <c r="K8" s="36" t="s">
        <v>22</v>
      </c>
      <c r="L8" s="36" t="s">
        <v>22</v>
      </c>
      <c r="M8" s="19" t="s">
        <v>29</v>
      </c>
      <c r="N8" s="38">
        <v>44682</v>
      </c>
      <c r="O8" s="38">
        <v>44896</v>
      </c>
      <c r="P8" s="23" t="s">
        <v>30</v>
      </c>
    </row>
    <row r="9" ht="56" customHeight="1" spans="1:16">
      <c r="A9" s="25"/>
      <c r="B9" s="25"/>
      <c r="C9" s="25"/>
      <c r="D9" s="25"/>
      <c r="E9" s="25"/>
      <c r="F9" s="26"/>
      <c r="G9" s="27"/>
      <c r="H9" s="28"/>
      <c r="I9" s="25"/>
      <c r="J9" s="25"/>
      <c r="K9" s="25"/>
      <c r="L9" s="25"/>
      <c r="M9" s="25"/>
      <c r="N9" s="25"/>
      <c r="O9" s="25"/>
      <c r="P9" s="25"/>
    </row>
    <row r="10" ht="46" customHeight="1" spans="1:1">
      <c r="A10" s="29" t="s">
        <v>35</v>
      </c>
    </row>
  </sheetData>
  <autoFilter ref="A5:T10">
    <extLst/>
  </autoFilter>
  <mergeCells count="18">
    <mergeCell ref="A2:P2"/>
    <mergeCell ref="A3:B3"/>
    <mergeCell ref="O3:P3"/>
    <mergeCell ref="N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P4:P5"/>
  </mergeCells>
  <printOptions horizontalCentered="1"/>
  <pageMargins left="0.357638888888889" right="0.357638888888889" top="0.432638888888889" bottom="0.471527777777778" header="0.313888888888889" footer="0.313888888888889"/>
  <pageSetup paperSize="9" scale="47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梦想的开始</cp:lastModifiedBy>
  <dcterms:created xsi:type="dcterms:W3CDTF">2019-02-26T15:44:00Z</dcterms:created>
  <dcterms:modified xsi:type="dcterms:W3CDTF">2022-12-12T06:58:56Z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ReadingLayout">
    <vt:bool>false</vt:bool>
  </property>
  <property fmtid="{D5CDD505-2E9C-101B-9397-08002B2CF9AE}" pid="4" name="KSOProductBuildVer">
    <vt:lpwstr>2052-11.1.0.12763</vt:lpwstr>
  </property>
  <property fmtid="{D5CDD505-2E9C-101B-9397-08002B2CF9AE}" pid="5" name="ICV">
    <vt:lpwstr>735F4D3B17E846E09BF0C75020DE043B</vt:lpwstr>
  </property>
</Properties>
</file>