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资金来源表" sheetId="1" r:id="rId1"/>
  </sheets>
  <definedNames>
    <definedName name="_xlnm.Print_Titles" localSheetId="0">资金来源表!$1:4</definedName>
  </definedNames>
  <calcPr calcId="144525"/>
</workbook>
</file>

<file path=xl/sharedStrings.xml><?xml version="1.0" encoding="utf-8"?>
<sst xmlns="http://schemas.openxmlformats.org/spreadsheetml/2006/main" count="43" uniqueCount="41">
  <si>
    <t>附件1</t>
  </si>
  <si>
    <t>凤凰县2022年度统筹整合使用财政涉农方案资金来源计划表</t>
  </si>
  <si>
    <t>单位：万元</t>
  </si>
  <si>
    <t>序号</t>
  </si>
  <si>
    <t>财政资金名称</t>
  </si>
  <si>
    <t>金额</t>
  </si>
  <si>
    <t>一、统筹整合资金</t>
  </si>
  <si>
    <t>（一）中央财政合计</t>
  </si>
  <si>
    <t>中央财政衔接推进乡村振兴补助资金（原中央财政专项扶贫资金）</t>
  </si>
  <si>
    <t>水利发展资金</t>
  </si>
  <si>
    <t>农业生产发展资金</t>
  </si>
  <si>
    <t>林业改革发展资金（不含森林资源管护和相关试点资金）</t>
  </si>
  <si>
    <t>农田建设补助资金</t>
  </si>
  <si>
    <t>农村综合改革转移支付</t>
  </si>
  <si>
    <t>林业生态保护恢复资金（草原生态修复治理补助资金部分）</t>
  </si>
  <si>
    <t>农村环境整治资金</t>
  </si>
  <si>
    <t>车辆购置税收入补助地方用于一般公路建设项目资金（支持农村公路部分）</t>
  </si>
  <si>
    <t>农村危房改造补助资金</t>
  </si>
  <si>
    <t>中央专项彩票公益金支持欠发达革命老区乡村振兴资金（原中央专项彩票公益金支持扶贫资金）</t>
  </si>
  <si>
    <t>常规产粮大县奖励资金</t>
  </si>
  <si>
    <t>生猪（牛羊）调出大县奖励资金（省级统筹部分）</t>
  </si>
  <si>
    <t>农业资源及生态保护补助资金（对农民的直接补贴除外）</t>
  </si>
  <si>
    <t>旅游发展基金</t>
  </si>
  <si>
    <t>中央预算内投资用于“三农”建设部分（不包括国家水网骨干工程、水安全保障工程、气象基础设施、农村电网巩固提升工程、生态保护和修复方面的支出）</t>
  </si>
  <si>
    <t>其他</t>
  </si>
  <si>
    <t>（二）省级财政资金小计</t>
  </si>
  <si>
    <t>省级财政衔接推进乡村振兴补助资金（原省级财政专项扶贫资金）</t>
  </si>
  <si>
    <t>重大水利工程建设专项资金</t>
  </si>
  <si>
    <t>现代农业发展专项</t>
  </si>
  <si>
    <t>农田建设专项</t>
  </si>
  <si>
    <t>农村综合改革转移支付（村级运转及运行维护资金除外）</t>
  </si>
  <si>
    <t>环境保护专项资金（农村环境连片综合整治整省推进部分）</t>
  </si>
  <si>
    <t>农村公路道路建设省级投入资金</t>
  </si>
  <si>
    <t>农村安全饮水巩固提升工程资金</t>
  </si>
  <si>
    <t>农村发展专项资金</t>
  </si>
  <si>
    <t>林业生态保护修复及发展专项</t>
  </si>
  <si>
    <t>预算内基本建设专项资金（用于“农、林、水”建设部分）</t>
  </si>
  <si>
    <t>旅游发展专项资金（支持乡村旅游建设部分）</t>
  </si>
  <si>
    <t>省开放型经济与流通产业发展专项资金（支持农村流通产业基础设施建设部分）</t>
  </si>
  <si>
    <t>(三）县级财政资金</t>
  </si>
  <si>
    <t>县级资金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</si>
</sst>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.00_ "/>
    <numFmt numFmtId="178" formatCode="0.00_);[Red]\(0.00\)"/>
  </numFmts>
  <fonts count="26">
    <font>
      <sz val="11"/>
      <color indexed="8"/>
      <name val="宋体"/>
      <charset val="134"/>
    </font>
    <font>
      <sz val="12"/>
      <name val="宋体"/>
      <charset val="134"/>
    </font>
    <font>
      <b/>
      <sz val="16"/>
      <color indexed="8"/>
      <name val="仿宋_GB2312"/>
      <charset val="134"/>
    </font>
    <font>
      <sz val="9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6" borderId="5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0" borderId="0">
      <alignment vertical="center"/>
      <protection locked="0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0" fillId="0" borderId="0">
      <alignment vertical="top"/>
      <protection locked="0"/>
    </xf>
    <xf numFmtId="0" fontId="19" fillId="0" borderId="6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2" borderId="8" applyNumberFormat="0" applyAlignment="0" applyProtection="0">
      <alignment vertical="center"/>
    </xf>
    <xf numFmtId="0" fontId="21" fillId="2" borderId="4" applyNumberFormat="0" applyAlignment="0" applyProtection="0">
      <alignment vertical="center"/>
    </xf>
    <xf numFmtId="0" fontId="22" fillId="8" borderId="9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25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right"/>
    </xf>
    <xf numFmtId="0" fontId="4" fillId="0" borderId="1" xfId="45" applyNumberFormat="1" applyFont="1" applyFill="1" applyBorder="1" applyAlignment="1">
      <alignment horizontal="center" vertical="center" wrapText="1"/>
    </xf>
    <xf numFmtId="0" fontId="5" fillId="0" borderId="1" xfId="45" applyNumberFormat="1" applyFont="1" applyFill="1" applyBorder="1" applyAlignment="1">
      <alignment horizontal="center" vertical="center" wrapText="1"/>
    </xf>
    <xf numFmtId="0" fontId="4" fillId="0" borderId="2" xfId="45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45" applyNumberFormat="1" applyFont="1" applyFill="1" applyBorder="1" applyAlignment="1" applyProtection="1">
      <alignment horizontal="center" vertical="center" wrapText="1"/>
    </xf>
    <xf numFmtId="0" fontId="6" fillId="2" borderId="1" xfId="5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right" vertical="center"/>
      <protection locked="0"/>
    </xf>
    <xf numFmtId="0" fontId="7" fillId="2" borderId="1" xfId="50" applyNumberFormat="1" applyFont="1" applyFill="1" applyBorder="1" applyAlignment="1" applyProtection="1">
      <alignment horizontal="center" vertical="center" wrapText="1"/>
    </xf>
    <xf numFmtId="0" fontId="7" fillId="2" borderId="1" xfId="50" applyNumberFormat="1" applyFont="1" applyFill="1" applyBorder="1" applyAlignment="1" applyProtection="1">
      <alignment horizontal="left" vertical="center" wrapText="1"/>
    </xf>
    <xf numFmtId="176" fontId="5" fillId="0" borderId="1" xfId="0" applyNumberFormat="1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vertical="center"/>
    </xf>
    <xf numFmtId="0" fontId="7" fillId="2" borderId="1" xfId="50" applyNumberFormat="1" applyFont="1" applyFill="1" applyBorder="1" applyAlignment="1" applyProtection="1">
      <alignment vertical="center" wrapText="1"/>
    </xf>
    <xf numFmtId="177" fontId="7" fillId="0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5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vertical="center" wrapText="1"/>
    </xf>
    <xf numFmtId="0" fontId="5" fillId="0" borderId="1" xfId="45" applyNumberFormat="1" applyFont="1" applyFill="1" applyBorder="1" applyAlignment="1" applyProtection="1">
      <alignment horizontal="center" vertical="center" wrapText="1"/>
    </xf>
    <xf numFmtId="178" fontId="5" fillId="2" borderId="1" xfId="50" applyNumberFormat="1" applyFont="1" applyFill="1" applyBorder="1" applyAlignment="1">
      <alignment horizontal="left" vertical="center" wrapText="1"/>
    </xf>
    <xf numFmtId="178" fontId="7" fillId="2" borderId="1" xfId="0" applyNumberFormat="1" applyFont="1" applyFill="1" applyBorder="1" applyAlignment="1">
      <alignment horizontal="left" vertical="center" wrapText="1"/>
    </xf>
    <xf numFmtId="178" fontId="5" fillId="2" borderId="1" xfId="0" applyNumberFormat="1" applyFont="1" applyFill="1" applyBorder="1" applyAlignment="1">
      <alignment horizontal="left" vertical="center" wrapText="1"/>
    </xf>
    <xf numFmtId="177" fontId="7" fillId="0" borderId="1" xfId="0" applyNumberFormat="1" applyFont="1" applyFill="1" applyBorder="1" applyAlignment="1">
      <alignment horizontal="right" vertical="center"/>
    </xf>
    <xf numFmtId="0" fontId="5" fillId="0" borderId="3" xfId="45" applyNumberFormat="1" applyFont="1" applyFill="1" applyBorder="1" applyAlignment="1" applyProtection="1">
      <alignment horizontal="center" vertical="center" wrapText="1"/>
    </xf>
    <xf numFmtId="178" fontId="5" fillId="2" borderId="3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常规 139" xfId="3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2_2-1统计表_1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 2" xfId="56"/>
    <cellStyle name="常规 3" xfId="57"/>
    <cellStyle name="常规 4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2"/>
  <sheetViews>
    <sheetView tabSelected="1" workbookViewId="0">
      <selection activeCell="K10" sqref="K10"/>
    </sheetView>
  </sheetViews>
  <sheetFormatPr defaultColWidth="9" defaultRowHeight="14.25" outlineLevelCol="2"/>
  <cols>
    <col min="1" max="1" width="10.875" style="1" customWidth="1"/>
    <col min="2" max="2" width="60.375" style="1" customWidth="1"/>
    <col min="3" max="3" width="13.875" style="1" customWidth="1"/>
    <col min="4" max="4" width="11.5" style="1"/>
    <col min="5" max="16375" width="9" style="1"/>
    <col min="16376" max="16384" width="9" style="2"/>
  </cols>
  <sheetData>
    <row r="1" s="1" customFormat="1" spans="1:3">
      <c r="A1" s="3" t="s">
        <v>0</v>
      </c>
      <c r="B1" s="3"/>
      <c r="C1" s="3"/>
    </row>
    <row r="2" s="1" customFormat="1" ht="35" customHeight="1" spans="1:3">
      <c r="A2" s="4" t="s">
        <v>1</v>
      </c>
      <c r="B2" s="4"/>
      <c r="C2" s="4"/>
    </row>
    <row r="3" s="1" customFormat="1" spans="1:3">
      <c r="A3" s="5"/>
      <c r="B3" s="5"/>
      <c r="C3" s="6" t="s">
        <v>2</v>
      </c>
    </row>
    <row r="4" s="1" customFormat="1" ht="25" customHeight="1" spans="1:3">
      <c r="A4" s="7" t="s">
        <v>3</v>
      </c>
      <c r="B4" s="7" t="s">
        <v>4</v>
      </c>
      <c r="C4" s="8" t="s">
        <v>5</v>
      </c>
    </row>
    <row r="5" s="1" customFormat="1" ht="25" customHeight="1" spans="1:3">
      <c r="A5" s="9" t="s">
        <v>6</v>
      </c>
      <c r="B5" s="9"/>
      <c r="C5" s="10">
        <f>C6+C24+C40</f>
        <v>30664.3355</v>
      </c>
    </row>
    <row r="6" s="1" customFormat="1" ht="25" customHeight="1" spans="1:3">
      <c r="A6" s="11"/>
      <c r="B6" s="12" t="s">
        <v>7</v>
      </c>
      <c r="C6" s="13">
        <f>SUM(C7:C23)</f>
        <v>20842.3355</v>
      </c>
    </row>
    <row r="7" s="1" customFormat="1" ht="25" customHeight="1" spans="1:3">
      <c r="A7" s="14">
        <v>1</v>
      </c>
      <c r="B7" s="15" t="s">
        <v>8</v>
      </c>
      <c r="C7" s="16">
        <v>14256.3355</v>
      </c>
    </row>
    <row r="8" s="1" customFormat="1" ht="25" customHeight="1" spans="1:3">
      <c r="A8" s="14">
        <v>2</v>
      </c>
      <c r="B8" s="15" t="s">
        <v>9</v>
      </c>
      <c r="C8" s="17">
        <v>802</v>
      </c>
    </row>
    <row r="9" s="1" customFormat="1" ht="25" customHeight="1" spans="1:3">
      <c r="A9" s="14">
        <v>3</v>
      </c>
      <c r="B9" s="18" t="s">
        <v>10</v>
      </c>
      <c r="C9" s="19"/>
    </row>
    <row r="10" s="1" customFormat="1" ht="25" customHeight="1" spans="1:3">
      <c r="A10" s="14">
        <v>4</v>
      </c>
      <c r="B10" s="18" t="s">
        <v>11</v>
      </c>
      <c r="C10" s="17"/>
    </row>
    <row r="11" s="1" customFormat="1" ht="25" customHeight="1" spans="1:3">
      <c r="A11" s="14">
        <v>5</v>
      </c>
      <c r="B11" s="15" t="s">
        <v>12</v>
      </c>
      <c r="C11" s="19">
        <v>4491</v>
      </c>
    </row>
    <row r="12" s="1" customFormat="1" ht="25" customHeight="1" spans="1:3">
      <c r="A12" s="14">
        <v>6</v>
      </c>
      <c r="B12" s="15" t="s">
        <v>13</v>
      </c>
      <c r="C12" s="17">
        <v>587</v>
      </c>
    </row>
    <row r="13" s="1" customFormat="1" ht="25" customHeight="1" spans="1:3">
      <c r="A13" s="14">
        <v>7</v>
      </c>
      <c r="B13" s="15" t="s">
        <v>14</v>
      </c>
      <c r="C13" s="17"/>
    </row>
    <row r="14" s="1" customFormat="1" ht="25" customHeight="1" spans="1:3">
      <c r="A14" s="14">
        <v>8</v>
      </c>
      <c r="B14" s="15" t="s">
        <v>15</v>
      </c>
      <c r="C14" s="17"/>
    </row>
    <row r="15" s="1" customFormat="1" ht="25" customHeight="1" spans="1:3">
      <c r="A15" s="14">
        <v>9</v>
      </c>
      <c r="B15" s="15" t="s">
        <v>16</v>
      </c>
      <c r="C15" s="17"/>
    </row>
    <row r="16" s="1" customFormat="1" ht="25" customHeight="1" spans="1:3">
      <c r="A16" s="14">
        <v>10</v>
      </c>
      <c r="B16" s="15" t="s">
        <v>17</v>
      </c>
      <c r="C16" s="17">
        <v>81</v>
      </c>
    </row>
    <row r="17" s="1" customFormat="1" ht="25" customHeight="1" spans="1:3">
      <c r="A17" s="14">
        <v>11</v>
      </c>
      <c r="B17" s="20" t="s">
        <v>18</v>
      </c>
      <c r="C17" s="17"/>
    </row>
    <row r="18" s="1" customFormat="1" ht="25" customHeight="1" spans="1:3">
      <c r="A18" s="14">
        <v>12</v>
      </c>
      <c r="B18" s="20" t="s">
        <v>19</v>
      </c>
      <c r="C18" s="17"/>
    </row>
    <row r="19" s="1" customFormat="1" ht="25" customHeight="1" spans="1:3">
      <c r="A19" s="14">
        <v>13</v>
      </c>
      <c r="B19" s="15" t="s">
        <v>20</v>
      </c>
      <c r="C19" s="19">
        <v>25</v>
      </c>
    </row>
    <row r="20" s="1" customFormat="1" ht="25" customHeight="1" spans="1:3">
      <c r="A20" s="14">
        <v>14</v>
      </c>
      <c r="B20" s="15" t="s">
        <v>21</v>
      </c>
      <c r="C20" s="19"/>
    </row>
    <row r="21" s="1" customFormat="1" ht="25" customHeight="1" spans="1:3">
      <c r="A21" s="21">
        <v>15</v>
      </c>
      <c r="B21" s="20" t="s">
        <v>22</v>
      </c>
      <c r="C21" s="17"/>
    </row>
    <row r="22" s="1" customFormat="1" ht="36" customHeight="1" spans="1:3">
      <c r="A22" s="14">
        <v>16</v>
      </c>
      <c r="B22" s="20" t="s">
        <v>23</v>
      </c>
      <c r="C22" s="17">
        <v>600</v>
      </c>
    </row>
    <row r="23" s="1" customFormat="1" ht="25" customHeight="1" spans="1:3">
      <c r="A23" s="14">
        <v>17</v>
      </c>
      <c r="B23" s="22" t="s">
        <v>24</v>
      </c>
      <c r="C23" s="17"/>
    </row>
    <row r="24" s="1" customFormat="1" ht="25" customHeight="1" spans="1:3">
      <c r="A24" s="23"/>
      <c r="B24" s="11" t="s">
        <v>25</v>
      </c>
      <c r="C24" s="17">
        <f>SUM(C25:C39)</f>
        <v>8122</v>
      </c>
    </row>
    <row r="25" s="1" customFormat="1" ht="25" customHeight="1" spans="1:3">
      <c r="A25" s="23">
        <v>1</v>
      </c>
      <c r="B25" s="15" t="s">
        <v>26</v>
      </c>
      <c r="C25" s="17">
        <v>5771</v>
      </c>
    </row>
    <row r="26" s="1" customFormat="1" ht="25" customHeight="1" spans="1:3">
      <c r="A26" s="23">
        <v>2</v>
      </c>
      <c r="B26" s="24" t="s">
        <v>27</v>
      </c>
      <c r="C26" s="17"/>
    </row>
    <row r="27" s="1" customFormat="1" ht="25" customHeight="1" spans="1:3">
      <c r="A27" s="23">
        <v>3</v>
      </c>
      <c r="B27" s="25" t="s">
        <v>28</v>
      </c>
      <c r="C27" s="17"/>
    </row>
    <row r="28" s="1" customFormat="1" ht="25" customHeight="1" spans="1:3">
      <c r="A28" s="23">
        <v>4</v>
      </c>
      <c r="B28" s="25" t="s">
        <v>29</v>
      </c>
      <c r="C28" s="17">
        <v>682</v>
      </c>
    </row>
    <row r="29" s="1" customFormat="1" ht="25" customHeight="1" spans="1:3">
      <c r="A29" s="23">
        <v>5</v>
      </c>
      <c r="B29" s="26" t="s">
        <v>30</v>
      </c>
      <c r="C29" s="27">
        <v>43</v>
      </c>
    </row>
    <row r="30" s="1" customFormat="1" ht="25" customHeight="1" spans="1:3">
      <c r="A30" s="23">
        <v>6</v>
      </c>
      <c r="B30" s="26" t="s">
        <v>31</v>
      </c>
      <c r="C30" s="17"/>
    </row>
    <row r="31" s="1" customFormat="1" ht="25" customHeight="1" spans="1:3">
      <c r="A31" s="23">
        <v>7</v>
      </c>
      <c r="B31" s="26" t="s">
        <v>32</v>
      </c>
      <c r="C31" s="17">
        <v>1493</v>
      </c>
    </row>
    <row r="32" s="1" customFormat="1" ht="25" customHeight="1" spans="1:3">
      <c r="A32" s="23">
        <v>8</v>
      </c>
      <c r="B32" s="26" t="s">
        <v>17</v>
      </c>
      <c r="C32" s="17"/>
    </row>
    <row r="33" s="1" customFormat="1" ht="25" customHeight="1" spans="1:3">
      <c r="A33" s="23">
        <v>9</v>
      </c>
      <c r="B33" s="26" t="s">
        <v>33</v>
      </c>
      <c r="C33" s="17"/>
    </row>
    <row r="34" s="1" customFormat="1" ht="25" customHeight="1" spans="1:3">
      <c r="A34" s="23">
        <v>10</v>
      </c>
      <c r="B34" s="26" t="s">
        <v>34</v>
      </c>
      <c r="C34" s="17"/>
    </row>
    <row r="35" s="1" customFormat="1" ht="25" customHeight="1" spans="1:3">
      <c r="A35" s="23">
        <v>11</v>
      </c>
      <c r="B35" s="25" t="s">
        <v>35</v>
      </c>
      <c r="C35" s="17"/>
    </row>
    <row r="36" s="1" customFormat="1" ht="25" customHeight="1" spans="1:3">
      <c r="A36" s="23">
        <v>12</v>
      </c>
      <c r="B36" s="26" t="s">
        <v>36</v>
      </c>
      <c r="C36" s="17"/>
    </row>
    <row r="37" s="1" customFormat="1" ht="25" customHeight="1" spans="1:3">
      <c r="A37" s="23">
        <v>13</v>
      </c>
      <c r="B37" s="26" t="s">
        <v>37</v>
      </c>
      <c r="C37" s="17">
        <v>33</v>
      </c>
    </row>
    <row r="38" s="1" customFormat="1" ht="25" customHeight="1" spans="1:3">
      <c r="A38" s="28">
        <v>14</v>
      </c>
      <c r="B38" s="29" t="s">
        <v>38</v>
      </c>
      <c r="C38" s="27">
        <v>100</v>
      </c>
    </row>
    <row r="39" s="1" customFormat="1" ht="25" customHeight="1" spans="1:3">
      <c r="A39" s="28">
        <v>15</v>
      </c>
      <c r="B39" s="29" t="s">
        <v>24</v>
      </c>
      <c r="C39" s="17"/>
    </row>
    <row r="40" s="1" customFormat="1" ht="25" customHeight="1" spans="1:3">
      <c r="A40" s="30"/>
      <c r="B40" s="30" t="s">
        <v>39</v>
      </c>
      <c r="C40" s="17">
        <f>C41</f>
        <v>1700</v>
      </c>
    </row>
    <row r="41" s="1" customFormat="1" ht="25" customHeight="1" spans="1:3">
      <c r="A41" s="31">
        <v>1</v>
      </c>
      <c r="B41" s="30" t="s">
        <v>40</v>
      </c>
      <c r="C41" s="17">
        <v>1700</v>
      </c>
    </row>
    <row r="42" s="1" customFormat="1" ht="25" customHeight="1" spans="1:3">
      <c r="A42" s="32"/>
      <c r="B42" s="32"/>
      <c r="C42" s="32"/>
    </row>
  </sheetData>
  <mergeCells count="3">
    <mergeCell ref="A2:C2"/>
    <mergeCell ref="A3:B3"/>
    <mergeCell ref="A5:B5"/>
  </mergeCells>
  <pageMargins left="0.751388888888889" right="0.751388888888889" top="1" bottom="1" header="0.5" footer="0.5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AUTORUN.ICO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资金来源表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2022-12-07T10:14:00Z</dcterms:created>
  <dcterms:modified xsi:type="dcterms:W3CDTF">2022-12-14T01:33:14Z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E7F40B8E89854DEE8330EACA328D158D</vt:lpwstr>
  </property>
  <property fmtid="{D5CDD505-2E9C-101B-9397-08002B2CF9AE}" pid="3" name="KSOProductBuildVer">
    <vt:lpwstr>2052-11.1.0.12763</vt:lpwstr>
  </property>
  <property fmtid="{D5CDD505-2E9C-101B-9397-08002B2CF9AE}" pid="4" name="commondata">
    <vt:lpwstr>eyJoZGlkIjoiZGUxYjUyZDVkNmJkOWJhYmQ4MzhjZmU1ZjQ1YjFkM2QifQ==</vt:lpwstr>
  </property>
  <property fmtid="{D5CDD505-2E9C-101B-9397-08002B2CF9AE}" pid="5" name="KSOReadingLayout">
    <vt:bool>true</vt:bool>
  </property>
</Properties>
</file>